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695" activeTab="0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<sst xmlns="http://schemas.openxmlformats.org/spreadsheetml/2006/main" count="31" uniqueCount="31">
  <si>
    <t>شركة السعادة للمقاولات</t>
  </si>
  <si>
    <t xml:space="preserve">فاتورة مقاولات </t>
  </si>
  <si>
    <t>مدينة الدمام – شارع الجلالة</t>
  </si>
  <si>
    <t>شارع الجلالة - 32210</t>
  </si>
  <si>
    <t>التاريخ</t>
  </si>
  <si>
    <t>الهاتف: 02585118551</t>
  </si>
  <si>
    <t>رقم الفاتورة</t>
  </si>
  <si>
    <t>الفاكس: 044114447</t>
  </si>
  <si>
    <t>رقم العميل</t>
  </si>
  <si>
    <t>الموقع: algalala.com</t>
  </si>
  <si>
    <t>تاريخ الدفع</t>
  </si>
  <si>
    <t>المشترى</t>
  </si>
  <si>
    <t>غمدان الدوسري</t>
  </si>
  <si>
    <t>شركة ابني منزلك للخدمات العقارية</t>
  </si>
  <si>
    <t>سوق الندى</t>
  </si>
  <si>
    <t>جدة - 22230</t>
  </si>
  <si>
    <t>البيان</t>
  </si>
  <si>
    <t>السعر</t>
  </si>
  <si>
    <t>الكمية</t>
  </si>
  <si>
    <t>ضريبة</t>
  </si>
  <si>
    <t>الأجمالى</t>
  </si>
  <si>
    <t>وحدة سكنية</t>
  </si>
  <si>
    <t>غرفة</t>
  </si>
  <si>
    <t>حمام</t>
  </si>
  <si>
    <t>X</t>
  </si>
  <si>
    <t>الضرائب</t>
  </si>
  <si>
    <t>الشحن</t>
  </si>
  <si>
    <t>[42]</t>
  </si>
  <si>
    <t>الاجمالى</t>
  </si>
  <si>
    <t>أخرى</t>
  </si>
  <si>
    <t>الصافى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</si>
</sst>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00%"/>
  </numFmts>
  <fonts count="66">
    <font>
      <sz val="10"/>
      <name val="Trebuchet MS"/>
      <family val="2"/>
    </font>
    <font>
      <sz val="11"/>
      <name val="Calibri"/>
      <family val="2"/>
    </font>
    <font>
      <sz val="24"/>
      <color indexed="57"/>
      <name val="Arial"/>
      <family val="2"/>
    </font>
    <font>
      <b/>
      <sz val="28"/>
      <color indexed="57"/>
      <name val="Calibri Light"/>
      <family val="2"/>
    </font>
    <font>
      <sz val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9"/>
      <name val="Calibri Light"/>
      <family val="2"/>
    </font>
    <font>
      <sz val="11"/>
      <color indexed="5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Calibri"/>
      <family val="2"/>
    </font>
    <font>
      <sz val="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54"/>
      <name val="Arial"/>
      <family val="2"/>
    </font>
    <font>
      <sz val="10"/>
      <color indexed="54"/>
      <name val="Trebuchet MS"/>
      <family val="2"/>
    </font>
    <font>
      <b/>
      <i/>
      <sz val="12"/>
      <name val="Calibri Light"/>
      <family val="2"/>
    </font>
    <font>
      <u val="single"/>
      <sz val="11"/>
      <color indexed="12"/>
      <name val="Calibri"/>
      <family val="2"/>
    </font>
    <font>
      <sz val="10"/>
      <color indexed="57"/>
      <name val="Trebuchet MS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24"/>
      <color rgb="FF319B96"/>
      <name val="Arial"/>
      <family val="2"/>
    </font>
    <font>
      <b/>
      <sz val="28"/>
      <color rgb="FF319B96"/>
      <name val="Calibri Light"/>
      <family val="2"/>
    </font>
    <font>
      <sz val="11"/>
      <color rgb="FF319B96"/>
      <name val="Arial"/>
      <family val="2"/>
    </font>
    <font>
      <b/>
      <sz val="9"/>
      <color rgb="FF319B96"/>
      <name val="Arial"/>
      <family val="2"/>
    </font>
    <font>
      <sz val="9"/>
      <color rgb="FF319B96"/>
      <name val="Arial"/>
      <family val="2"/>
    </font>
    <font>
      <sz val="10"/>
      <color rgb="FF319B96"/>
      <name val="Calibri"/>
      <family val="2"/>
    </font>
    <font>
      <sz val="11"/>
      <color theme="3"/>
      <name val="Arial"/>
      <family val="2"/>
    </font>
    <font>
      <sz val="10"/>
      <color theme="3"/>
      <name val="Trebuchet MS"/>
      <family val="2"/>
    </font>
    <font>
      <sz val="10"/>
      <color rgb="FF319B96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43" fontId="23" fillId="0" borderId="0" applyFont="0" applyFill="0" applyBorder="0" applyAlignment="0" applyProtection="0"/>
    <xf numFmtId="176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" borderId="1" applyNumberFormat="0" applyAlignment="0" applyProtection="0"/>
    <xf numFmtId="0" fontId="43" fillId="0" borderId="2" applyNumberFormat="0" applyFill="0" applyAlignment="0" applyProtection="0"/>
    <xf numFmtId="0" fontId="22" fillId="5" borderId="3" applyNumberFormat="0" applyFont="0" applyAlignment="0" applyProtection="0"/>
    <xf numFmtId="0" fontId="39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5" applyNumberFormat="0" applyAlignment="0" applyProtection="0"/>
    <xf numFmtId="0" fontId="40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6" applyNumberFormat="0" applyAlignment="0" applyProtection="0"/>
    <xf numFmtId="0" fontId="39" fillId="12" borderId="0" applyNumberFormat="0" applyBorder="0" applyAlignment="0" applyProtection="0"/>
    <xf numFmtId="0" fontId="52" fillId="11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right" readingOrder="2"/>
    </xf>
    <xf numFmtId="0" fontId="57" fillId="0" borderId="0" xfId="0" applyFont="1" applyAlignment="1" applyProtection="1">
      <alignment horizontal="right" vertical="center" readingOrder="2"/>
      <protection locked="0"/>
    </xf>
    <xf numFmtId="0" fontId="58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4" fillId="0" borderId="0" xfId="16" applyNumberFormat="1" applyFont="1" applyFill="1" applyAlignment="1">
      <alignment horizontal="right" readingOrder="2"/>
    </xf>
    <xf numFmtId="0" fontId="5" fillId="0" borderId="0" xfId="0" applyFont="1" applyFill="1" applyAlignment="1">
      <alignment horizontal="right" readingOrder="2"/>
    </xf>
    <xf numFmtId="58" fontId="0" fillId="0" borderId="9" xfId="0" applyNumberFormat="1" applyFont="1" applyFill="1" applyBorder="1" applyAlignment="1" applyProtection="1">
      <alignment horizontal="right" readingOrder="2"/>
      <protection locked="0"/>
    </xf>
    <xf numFmtId="0" fontId="6" fillId="0" borderId="0" xfId="21" applyFont="1" applyAlignment="1" applyProtection="1">
      <alignment horizontal="right" readingOrder="2"/>
      <protection/>
    </xf>
    <xf numFmtId="0" fontId="5" fillId="0" borderId="0" xfId="21" applyFont="1" applyFill="1" applyAlignment="1" applyProtection="1">
      <alignment horizontal="right" readingOrder="2"/>
      <protection/>
    </xf>
    <xf numFmtId="0" fontId="0" fillId="0" borderId="9" xfId="0" applyFont="1" applyBorder="1" applyAlignment="1" applyProtection="1">
      <alignment horizontal="right" readingOrder="2"/>
      <protection locked="0"/>
    </xf>
    <xf numFmtId="0" fontId="5" fillId="0" borderId="0" xfId="0" applyFont="1" applyAlignment="1">
      <alignment horizontal="right" readingOrder="2"/>
    </xf>
    <xf numFmtId="58" fontId="0" fillId="33" borderId="9" xfId="0" applyNumberFormat="1" applyFont="1" applyFill="1" applyBorder="1" applyAlignment="1" applyProtection="1">
      <alignment horizontal="right" readingOrder="2"/>
      <protection locked="0"/>
    </xf>
    <xf numFmtId="0" fontId="7" fillId="34" borderId="0" xfId="0" applyFont="1" applyFill="1" applyBorder="1" applyAlignment="1">
      <alignment horizontal="right" readingOrder="2"/>
    </xf>
    <xf numFmtId="0" fontId="59" fillId="0" borderId="0" xfId="0" applyFont="1" applyAlignment="1">
      <alignment horizontal="right" readingOrder="2"/>
    </xf>
    <xf numFmtId="0" fontId="60" fillId="0" borderId="0" xfId="0" applyFont="1" applyAlignment="1">
      <alignment horizontal="right" vertical="center" readingOrder="2"/>
    </xf>
    <xf numFmtId="0" fontId="61" fillId="0" borderId="0" xfId="0" applyFont="1" applyAlignment="1">
      <alignment horizontal="right" vertical="center" readingOrder="2"/>
    </xf>
    <xf numFmtId="0" fontId="7" fillId="34" borderId="10" xfId="0" applyFont="1" applyFill="1" applyBorder="1" applyAlignment="1">
      <alignment horizontal="right" readingOrder="2"/>
    </xf>
    <xf numFmtId="0" fontId="7" fillId="34" borderId="11" xfId="0" applyFont="1" applyFill="1" applyBorder="1" applyAlignment="1">
      <alignment horizontal="right" readingOrder="2"/>
    </xf>
    <xf numFmtId="0" fontId="7" fillId="34" borderId="11" xfId="0" applyFont="1" applyFill="1" applyBorder="1" applyAlignment="1">
      <alignment horizontal="right" shrinkToFit="1" readingOrder="2"/>
    </xf>
    <xf numFmtId="0" fontId="7" fillId="34" borderId="12" xfId="0" applyFont="1" applyFill="1" applyBorder="1" applyAlignment="1">
      <alignment horizontal="right" readingOrder="2"/>
    </xf>
    <xf numFmtId="0" fontId="0" fillId="0" borderId="13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43" fontId="0" fillId="0" borderId="14" xfId="16" applyNumberFormat="1" applyFont="1" applyBorder="1" applyAlignment="1" applyProtection="1">
      <alignment horizontal="right" readingOrder="2"/>
      <protection locked="0"/>
    </xf>
    <xf numFmtId="0" fontId="0" fillId="0" borderId="14" xfId="0" applyFont="1" applyBorder="1" applyAlignment="1" applyProtection="1">
      <alignment horizontal="right" readingOrder="2"/>
      <protection locked="0"/>
    </xf>
    <xf numFmtId="43" fontId="0" fillId="0" borderId="14" xfId="16" applyNumberFormat="1" applyFont="1" applyBorder="1" applyAlignment="1" applyProtection="1">
      <alignment horizontal="right" readingOrder="2"/>
      <protection/>
    </xf>
    <xf numFmtId="0" fontId="62" fillId="0" borderId="0" xfId="0" applyFont="1" applyAlignment="1" applyProtection="1">
      <alignment horizontal="right" readingOrder="2"/>
      <protection/>
    </xf>
    <xf numFmtId="0" fontId="0" fillId="0" borderId="15" xfId="0" applyFont="1" applyBorder="1" applyAlignment="1">
      <alignment horizontal="right" readingOrder="2"/>
    </xf>
    <xf numFmtId="0" fontId="12" fillId="0" borderId="15" xfId="0" applyFont="1" applyBorder="1" applyAlignment="1">
      <alignment horizontal="right" readingOrder="2"/>
    </xf>
    <xf numFmtId="0" fontId="5" fillId="0" borderId="15" xfId="0" applyFont="1" applyBorder="1" applyAlignment="1">
      <alignment horizontal="right" readingOrder="2"/>
    </xf>
    <xf numFmtId="43" fontId="0" fillId="0" borderId="15" xfId="0" applyNumberFormat="1" applyFont="1" applyFill="1" applyBorder="1" applyAlignment="1">
      <alignment horizontal="right" readingOrder="2"/>
    </xf>
    <xf numFmtId="0" fontId="13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43" fontId="0" fillId="0" borderId="0" xfId="0" applyNumberFormat="1" applyFont="1" applyFill="1" applyBorder="1" applyAlignment="1">
      <alignment horizontal="right" readingOrder="2"/>
    </xf>
    <xf numFmtId="177" fontId="0" fillId="0" borderId="9" xfId="0" applyNumberFormat="1" applyFont="1" applyBorder="1" applyAlignment="1" applyProtection="1">
      <alignment horizontal="right" readingOrder="2"/>
      <protection locked="0"/>
    </xf>
    <xf numFmtId="43" fontId="0" fillId="0" borderId="0" xfId="0" applyNumberFormat="1" applyFont="1" applyFill="1" applyAlignment="1">
      <alignment horizontal="right" readingOrder="2"/>
    </xf>
    <xf numFmtId="0" fontId="5" fillId="0" borderId="16" xfId="0" applyFont="1" applyBorder="1" applyAlignment="1">
      <alignment horizontal="right" readingOrder="2"/>
    </xf>
    <xf numFmtId="43" fontId="0" fillId="0" borderId="17" xfId="0" applyNumberFormat="1" applyFont="1" applyFill="1" applyBorder="1" applyAlignment="1" applyProtection="1">
      <alignment horizontal="right" readingOrder="2"/>
      <protection locked="0"/>
    </xf>
    <xf numFmtId="0" fontId="14" fillId="0" borderId="0" xfId="0" applyFont="1" applyAlignment="1">
      <alignment horizontal="right" readingOrder="2"/>
    </xf>
    <xf numFmtId="44" fontId="15" fillId="33" borderId="0" xfId="0" applyNumberFormat="1" applyFont="1" applyFill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63" fillId="0" borderId="0" xfId="0" applyFont="1" applyAlignment="1">
      <alignment horizontal="right" readingOrder="2"/>
    </xf>
    <xf numFmtId="0" fontId="15" fillId="0" borderId="0" xfId="0" applyFont="1" applyAlignment="1" applyProtection="1">
      <alignment horizontal="right" vertical="top" readingOrder="2"/>
      <protection locked="0"/>
    </xf>
    <xf numFmtId="0" fontId="64" fillId="0" borderId="0" xfId="0" applyFont="1" applyAlignment="1">
      <alignment horizontal="right" readingOrder="2"/>
    </xf>
    <xf numFmtId="0" fontId="18" fillId="0" borderId="0" xfId="0" applyFont="1" applyAlignment="1">
      <alignment horizontal="right" readingOrder="2"/>
    </xf>
    <xf numFmtId="0" fontId="19" fillId="0" borderId="0" xfId="21" applyFont="1" applyAlignment="1" applyProtection="1">
      <alignment horizontal="right" vertical="center" readingOrder="2"/>
      <protection/>
    </xf>
    <xf numFmtId="0" fontId="65" fillId="0" borderId="0" xfId="0" applyFont="1" applyAlignment="1">
      <alignment horizontal="right" readingOrder="2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water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SheetLayoutView="100" workbookViewId="0" topLeftCell="A1">
      <selection activeCell="G16" sqref="G16"/>
    </sheetView>
  </sheetViews>
  <sheetFormatPr defaultColWidth="9.00390625" defaultRowHeight="15"/>
  <cols>
    <col min="1" max="1" width="40.7109375" style="1" customWidth="1"/>
    <col min="2" max="2" width="8.7109375" style="1" customWidth="1"/>
    <col min="3" max="3" width="13.7109375" style="1" customWidth="1"/>
    <col min="4" max="4" width="8.8515625" style="1" customWidth="1"/>
    <col min="5" max="5" width="10.7109375" style="1" customWidth="1"/>
    <col min="6" max="6" width="14.8515625" style="1" customWidth="1"/>
    <col min="7" max="7" width="11.421875" style="1" customWidth="1"/>
    <col min="8" max="8" width="22.57421875" style="1" customWidth="1"/>
    <col min="9" max="9" width="12.7109375" style="1" customWidth="1"/>
    <col min="10" max="16384" width="11.421875" style="1" customWidth="1"/>
  </cols>
  <sheetData>
    <row r="1" spans="1:6" ht="42" customHeight="1">
      <c r="A1" s="2" t="s">
        <v>0</v>
      </c>
      <c r="B1" s="2"/>
      <c r="C1" s="2"/>
      <c r="E1" s="3" t="s">
        <v>1</v>
      </c>
      <c r="F1" s="3"/>
    </row>
    <row r="2" spans="1:8" ht="15">
      <c r="A2" s="4" t="s">
        <v>2</v>
      </c>
      <c r="B2" s="4"/>
      <c r="C2" s="4"/>
      <c r="H2" s="5"/>
    </row>
    <row r="3" spans="1:8" ht="15">
      <c r="A3" s="4" t="s">
        <v>3</v>
      </c>
      <c r="E3" s="6" t="s">
        <v>4</v>
      </c>
      <c r="F3" s="7">
        <f ca="1">TODAY()</f>
        <v>45136</v>
      </c>
      <c r="H3" s="8"/>
    </row>
    <row r="4" spans="1:6" ht="15">
      <c r="A4" s="4" t="s">
        <v>5</v>
      </c>
      <c r="E4" s="9" t="s">
        <v>6</v>
      </c>
      <c r="F4" s="10">
        <v>3</v>
      </c>
    </row>
    <row r="5" spans="1:6" ht="15">
      <c r="A5" s="4" t="s">
        <v>7</v>
      </c>
      <c r="E5" s="11" t="s">
        <v>8</v>
      </c>
      <c r="F5" s="10">
        <v>45</v>
      </c>
    </row>
    <row r="6" spans="1:6" ht="15">
      <c r="A6" s="4" t="s">
        <v>9</v>
      </c>
      <c r="E6" s="11" t="s">
        <v>10</v>
      </c>
      <c r="F6" s="12">
        <f>F3+30</f>
        <v>45166</v>
      </c>
    </row>
    <row r="7" ht="15">
      <c r="A7" s="4"/>
    </row>
    <row r="9" spans="1:9" ht="15">
      <c r="A9" s="13" t="s">
        <v>11</v>
      </c>
      <c r="I9" s="45"/>
    </row>
    <row r="10" ht="15">
      <c r="A10" s="4" t="s">
        <v>12</v>
      </c>
    </row>
    <row r="11" spans="1:12" ht="15">
      <c r="A11" s="4" t="s">
        <v>13</v>
      </c>
      <c r="H11" s="14"/>
      <c r="I11" s="46"/>
      <c r="J11" s="46"/>
      <c r="K11" s="46"/>
      <c r="L11" s="46"/>
    </row>
    <row r="12" spans="1:12" ht="15">
      <c r="A12" s="4" t="s">
        <v>14</v>
      </c>
      <c r="H12" s="15"/>
      <c r="I12" s="46"/>
      <c r="J12" s="46"/>
      <c r="K12" s="46"/>
      <c r="L12" s="46"/>
    </row>
    <row r="13" spans="1:12" ht="15">
      <c r="A13" s="4" t="s">
        <v>15</v>
      </c>
      <c r="H13" s="16"/>
      <c r="I13" s="46"/>
      <c r="J13" s="46"/>
      <c r="K13" s="46"/>
      <c r="L13" s="46"/>
    </row>
    <row r="14" spans="1:12" ht="15">
      <c r="A14" s="4">
        <v>248417884</v>
      </c>
      <c r="H14" s="16"/>
      <c r="I14" s="46"/>
      <c r="J14" s="46"/>
      <c r="K14" s="46"/>
      <c r="L14" s="46"/>
    </row>
    <row r="15" spans="8:12" ht="15">
      <c r="H15" s="14"/>
      <c r="I15" s="46"/>
      <c r="J15" s="46"/>
      <c r="K15" s="46"/>
      <c r="L15" s="46"/>
    </row>
    <row r="16" spans="1:12" ht="15">
      <c r="A16" s="17" t="s">
        <v>16</v>
      </c>
      <c r="B16" s="18"/>
      <c r="C16" s="19" t="s">
        <v>17</v>
      </c>
      <c r="D16" s="19" t="s">
        <v>18</v>
      </c>
      <c r="E16" s="18" t="s">
        <v>19</v>
      </c>
      <c r="F16" s="20" t="s">
        <v>20</v>
      </c>
      <c r="H16" s="14"/>
      <c r="I16" s="46"/>
      <c r="J16" s="46"/>
      <c r="K16" s="46"/>
      <c r="L16" s="46"/>
    </row>
    <row r="17" spans="1:12" ht="15">
      <c r="A17" s="21" t="s">
        <v>21</v>
      </c>
      <c r="B17" s="22"/>
      <c r="C17" s="23">
        <v>20000</v>
      </c>
      <c r="D17" s="24">
        <v>1</v>
      </c>
      <c r="E17" s="24"/>
      <c r="F17" s="25">
        <f aca="true" t="shared" si="0" ref="F17:F32">IF(D17="",1,D17)*C17</f>
        <v>20000</v>
      </c>
      <c r="H17" s="14"/>
      <c r="I17" s="46"/>
      <c r="J17" s="46"/>
      <c r="K17" s="46"/>
      <c r="L17" s="46"/>
    </row>
    <row r="18" spans="1:12" ht="15">
      <c r="A18" s="21" t="s">
        <v>22</v>
      </c>
      <c r="B18" s="22"/>
      <c r="C18" s="23">
        <v>500</v>
      </c>
      <c r="D18" s="24">
        <v>1</v>
      </c>
      <c r="E18" s="24"/>
      <c r="F18" s="25">
        <f t="shared" si="0"/>
        <v>500</v>
      </c>
      <c r="H18" s="14"/>
      <c r="I18" s="46"/>
      <c r="J18" s="46"/>
      <c r="K18" s="46"/>
      <c r="L18" s="46"/>
    </row>
    <row r="19" spans="1:12" ht="15">
      <c r="A19" s="21" t="s">
        <v>23</v>
      </c>
      <c r="B19" s="22"/>
      <c r="C19" s="23">
        <v>1200</v>
      </c>
      <c r="D19" s="24">
        <v>1</v>
      </c>
      <c r="E19" s="24" t="s">
        <v>24</v>
      </c>
      <c r="F19" s="25">
        <f t="shared" si="0"/>
        <v>1200</v>
      </c>
      <c r="H19" s="26"/>
      <c r="I19" s="46"/>
      <c r="J19" s="46"/>
      <c r="K19" s="46"/>
      <c r="L19" s="46"/>
    </row>
    <row r="20" spans="1:12" ht="15">
      <c r="A20" s="21" t="s">
        <v>25</v>
      </c>
      <c r="B20" s="22"/>
      <c r="C20" s="23">
        <v>1300</v>
      </c>
      <c r="D20" s="24"/>
      <c r="E20" s="24"/>
      <c r="F20" s="25">
        <f t="shared" si="0"/>
        <v>1300</v>
      </c>
      <c r="H20" s="14"/>
      <c r="I20" s="46"/>
      <c r="J20" s="46"/>
      <c r="K20" s="46"/>
      <c r="L20" s="46"/>
    </row>
    <row r="21" spans="1:12" ht="15">
      <c r="A21" s="21" t="s">
        <v>26</v>
      </c>
      <c r="B21" s="22"/>
      <c r="C21" s="23">
        <v>1000</v>
      </c>
      <c r="D21" s="24"/>
      <c r="E21" s="24"/>
      <c r="F21" s="25">
        <f t="shared" si="0"/>
        <v>1000</v>
      </c>
      <c r="H21" s="14"/>
      <c r="I21" s="46"/>
      <c r="J21" s="46"/>
      <c r="K21" s="46"/>
      <c r="L21" s="46"/>
    </row>
    <row r="22" spans="1:12" ht="15">
      <c r="A22" s="21"/>
      <c r="B22" s="22"/>
      <c r="C22" s="23"/>
      <c r="D22" s="24"/>
      <c r="E22" s="24"/>
      <c r="F22" s="25">
        <f t="shared" si="0"/>
        <v>0</v>
      </c>
      <c r="H22" s="14"/>
      <c r="I22" s="46"/>
      <c r="J22" s="46"/>
      <c r="K22" s="46"/>
      <c r="L22" s="46"/>
    </row>
    <row r="23" spans="1:12" ht="15">
      <c r="A23" s="21"/>
      <c r="B23" s="22"/>
      <c r="C23" s="23"/>
      <c r="D23" s="24"/>
      <c r="E23" s="24"/>
      <c r="F23" s="25">
        <f t="shared" si="0"/>
        <v>0</v>
      </c>
      <c r="H23" s="14"/>
      <c r="I23" s="46"/>
      <c r="J23" s="46"/>
      <c r="K23" s="46"/>
      <c r="L23" s="46"/>
    </row>
    <row r="24" spans="1:12" ht="15">
      <c r="A24" s="21"/>
      <c r="B24" s="22"/>
      <c r="C24" s="23"/>
      <c r="D24" s="24"/>
      <c r="E24" s="24"/>
      <c r="F24" s="25">
        <f t="shared" si="0"/>
        <v>0</v>
      </c>
      <c r="H24" s="14"/>
      <c r="I24" s="46"/>
      <c r="J24" s="46"/>
      <c r="K24" s="46"/>
      <c r="L24" s="46"/>
    </row>
    <row r="25" spans="1:12" ht="15">
      <c r="A25" s="21"/>
      <c r="B25" s="22"/>
      <c r="C25" s="23"/>
      <c r="D25" s="24"/>
      <c r="E25" s="24"/>
      <c r="F25" s="25">
        <f t="shared" si="0"/>
        <v>0</v>
      </c>
      <c r="H25" s="14"/>
      <c r="I25" s="46"/>
      <c r="J25" s="46"/>
      <c r="K25" s="46"/>
      <c r="L25" s="46"/>
    </row>
    <row r="26" spans="1:12" ht="15">
      <c r="A26" s="21"/>
      <c r="B26" s="22"/>
      <c r="C26" s="23"/>
      <c r="D26" s="24"/>
      <c r="E26" s="24"/>
      <c r="F26" s="25">
        <f t="shared" si="0"/>
        <v>0</v>
      </c>
      <c r="H26" s="14"/>
      <c r="I26" s="46"/>
      <c r="J26" s="46"/>
      <c r="K26" s="46"/>
      <c r="L26" s="46"/>
    </row>
    <row r="27" spans="1:12" ht="15">
      <c r="A27" s="21"/>
      <c r="B27" s="22"/>
      <c r="C27" s="23"/>
      <c r="D27" s="24"/>
      <c r="E27" s="24"/>
      <c r="F27" s="25">
        <f t="shared" si="0"/>
        <v>0</v>
      </c>
      <c r="H27" s="14"/>
      <c r="I27" s="46"/>
      <c r="J27" s="46"/>
      <c r="K27" s="46"/>
      <c r="L27" s="46"/>
    </row>
    <row r="28" spans="1:12" ht="15">
      <c r="A28" s="21"/>
      <c r="B28" s="22"/>
      <c r="C28" s="23"/>
      <c r="D28" s="24"/>
      <c r="E28" s="24"/>
      <c r="F28" s="25">
        <f t="shared" si="0"/>
        <v>0</v>
      </c>
      <c r="H28" s="14"/>
      <c r="I28" s="46"/>
      <c r="J28" s="46"/>
      <c r="K28" s="46"/>
      <c r="L28" s="46"/>
    </row>
    <row r="29" spans="1:12" ht="15">
      <c r="A29" s="21"/>
      <c r="B29" s="22"/>
      <c r="C29" s="23"/>
      <c r="D29" s="24"/>
      <c r="E29" s="24"/>
      <c r="F29" s="25">
        <f t="shared" si="0"/>
        <v>0</v>
      </c>
      <c r="H29" s="14"/>
      <c r="I29" s="46"/>
      <c r="J29" s="46"/>
      <c r="K29" s="46"/>
      <c r="L29" s="46"/>
    </row>
    <row r="30" spans="1:12" ht="15">
      <c r="A30" s="21"/>
      <c r="B30" s="22"/>
      <c r="C30" s="23"/>
      <c r="D30" s="24"/>
      <c r="E30" s="24"/>
      <c r="F30" s="25">
        <f t="shared" si="0"/>
        <v>0</v>
      </c>
      <c r="H30" s="14"/>
      <c r="I30" s="46"/>
      <c r="J30" s="46"/>
      <c r="K30" s="46"/>
      <c r="L30" s="46"/>
    </row>
    <row r="31" spans="1:12" ht="15">
      <c r="A31" s="21"/>
      <c r="B31" s="22"/>
      <c r="C31" s="23"/>
      <c r="D31" s="24"/>
      <c r="E31" s="24"/>
      <c r="F31" s="25">
        <f t="shared" si="0"/>
        <v>0</v>
      </c>
      <c r="H31" s="14"/>
      <c r="I31" s="46"/>
      <c r="J31" s="46"/>
      <c r="K31" s="46"/>
      <c r="L31" s="46"/>
    </row>
    <row r="32" spans="1:12" ht="15">
      <c r="A32" s="21"/>
      <c r="B32" s="22"/>
      <c r="C32" s="23"/>
      <c r="D32" s="24"/>
      <c r="E32" s="24"/>
      <c r="F32" s="25">
        <f t="shared" si="0"/>
        <v>0</v>
      </c>
      <c r="H32" s="14"/>
      <c r="I32" s="46"/>
      <c r="J32" s="46"/>
      <c r="K32" s="46"/>
      <c r="L32" s="46"/>
    </row>
    <row r="33" spans="1:12" ht="15">
      <c r="A33" s="27"/>
      <c r="B33" s="27"/>
      <c r="C33" s="27"/>
      <c r="D33" s="28" t="s">
        <v>27</v>
      </c>
      <c r="E33" s="29" t="s">
        <v>28</v>
      </c>
      <c r="F33" s="30">
        <f>SUM(F17:F32)</f>
        <v>24000</v>
      </c>
      <c r="H33" s="14"/>
      <c r="I33" s="46"/>
      <c r="J33" s="46"/>
      <c r="K33" s="46"/>
      <c r="L33" s="46"/>
    </row>
    <row r="34" spans="4:12" ht="15">
      <c r="D34" s="31"/>
      <c r="E34" s="32"/>
      <c r="F34" s="33"/>
      <c r="H34" s="26"/>
      <c r="I34" s="46"/>
      <c r="J34" s="46"/>
      <c r="K34" s="46"/>
      <c r="L34" s="46"/>
    </row>
    <row r="35" spans="5:12" ht="15">
      <c r="E35" s="11"/>
      <c r="F35" s="34"/>
      <c r="H35" s="26"/>
      <c r="I35" s="46"/>
      <c r="J35" s="46"/>
      <c r="K35" s="46"/>
      <c r="L35" s="46"/>
    </row>
    <row r="36" spans="5:12" ht="15">
      <c r="E36" s="11"/>
      <c r="F36" s="35"/>
      <c r="H36" s="14"/>
      <c r="I36" s="46"/>
      <c r="J36" s="46"/>
      <c r="K36" s="46"/>
      <c r="L36" s="46"/>
    </row>
    <row r="37" spans="5:12" ht="15.75">
      <c r="E37" s="36" t="s">
        <v>29</v>
      </c>
      <c r="F37" s="37"/>
      <c r="H37" s="26"/>
      <c r="I37" s="46"/>
      <c r="J37" s="46"/>
      <c r="K37" s="46"/>
      <c r="L37" s="46"/>
    </row>
    <row r="38" spans="5:12" ht="15.75">
      <c r="E38" s="38" t="s">
        <v>30</v>
      </c>
      <c r="F38" s="39">
        <f>F33+F36+F37</f>
        <v>24000</v>
      </c>
      <c r="H38" s="14"/>
      <c r="I38" s="46"/>
      <c r="J38" s="46"/>
      <c r="K38" s="46"/>
      <c r="L38" s="46"/>
    </row>
    <row r="39" spans="8:12" ht="15">
      <c r="H39" s="14"/>
      <c r="I39" s="46"/>
      <c r="J39" s="46"/>
      <c r="K39" s="46"/>
      <c r="L39" s="46"/>
    </row>
    <row r="40" spans="5:8" ht="15">
      <c r="E40" s="40"/>
      <c r="F40" s="40"/>
      <c r="H40" s="41"/>
    </row>
    <row r="41" spans="5:8" ht="15">
      <c r="E41" s="42"/>
      <c r="F41" s="42"/>
      <c r="H41" s="43"/>
    </row>
    <row r="45" spans="1:6" ht="15">
      <c r="A45" s="4"/>
      <c r="B45" s="4"/>
      <c r="C45" s="4"/>
      <c r="D45" s="4"/>
      <c r="E45" s="4"/>
      <c r="F45" s="4"/>
    </row>
    <row r="46" spans="1:6" ht="15.75">
      <c r="A46" s="44"/>
      <c r="B46" s="44"/>
      <c r="C46" s="44"/>
      <c r="D46" s="44"/>
      <c r="E46" s="44"/>
      <c r="F46" s="44"/>
    </row>
  </sheetData>
  <sheetProtection/>
  <mergeCells count="24">
    <mergeCell ref="A1:C1"/>
    <mergeCell ref="E1:F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E40:F40"/>
    <mergeCell ref="E41:F41"/>
    <mergeCell ref="A44:F44"/>
    <mergeCell ref="A45:F45"/>
    <mergeCell ref="A46:F46"/>
  </mergeCells>
  <conditionalFormatting sqref="C17:F32 A17:A32">
    <cfRule type="expression" priority="1" dxfId="0" stopIfTrue="1">
      <formula>MOD(ROW(),2)=1</formula>
    </cfRule>
  </conditionalFormatting>
  <hyperlinks>
    <hyperlink ref="E4" r:id="rId1" display="رقم الفاتورة"/>
  </hyperlinks>
  <printOptions horizontalCentered="1"/>
  <pageMargins left="0.5" right="0.5" top="0.5" bottom="0.5" header="0.5" footer="0.25"/>
  <pageSetup fitToHeight="0" fitToWidth="1" orientation="portrait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Mohamned</dc:creator>
  <cp:keywords/>
  <dc:description/>
  <cp:lastModifiedBy>Alaa Samir</cp:lastModifiedBy>
  <dcterms:created xsi:type="dcterms:W3CDTF">2016-06-21T11:12:00Z</dcterms:created>
  <dcterms:modified xsi:type="dcterms:W3CDTF">2023-07-29T14:43:04Z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F560911A2A664510AF4DE8F7D127F813</vt:lpwstr>
  </property>
  <property fmtid="{D5CDD505-2E9C-101B-9397-08002B2CF9AE}" pid="4" name="KSOProductBuildV">
    <vt:lpwstr>1033-11.2.0.11537</vt:lpwstr>
  </property>
</Properties>
</file>